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CE4D1D5-4F61-4F66-A7F4-7EA235DDC5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ХР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2" l="1"/>
  <c r="N10" i="2"/>
  <c r="K10" i="2"/>
  <c r="P17" i="2"/>
  <c r="O14" i="2"/>
  <c r="N14" i="2"/>
  <c r="M14" i="2"/>
  <c r="L14" i="2"/>
  <c r="K14" i="2"/>
  <c r="O13" i="2"/>
  <c r="N13" i="2"/>
  <c r="M13" i="2"/>
  <c r="M10" i="2" s="1"/>
  <c r="L13" i="2"/>
  <c r="K13" i="2"/>
  <c r="O12" i="2"/>
  <c r="N12" i="2"/>
  <c r="M12" i="2"/>
  <c r="L12" i="2"/>
  <c r="K12" i="2"/>
  <c r="O11" i="2"/>
  <c r="N11" i="2"/>
  <c r="M11" i="2"/>
  <c r="L11" i="2"/>
  <c r="L10" i="2" s="1"/>
  <c r="K11" i="2"/>
  <c r="G17" i="2"/>
  <c r="J14" i="2"/>
  <c r="J13" i="2"/>
  <c r="J12" i="2"/>
  <c r="J10" i="2" s="1"/>
  <c r="J11" i="2"/>
  <c r="I14" i="2"/>
  <c r="I13" i="2"/>
  <c r="I12" i="2"/>
  <c r="I11" i="2"/>
  <c r="I10" i="2" s="1"/>
  <c r="P15" i="2"/>
  <c r="P16" i="2"/>
  <c r="G13" i="2" l="1"/>
  <c r="F13" i="2"/>
  <c r="E13" i="2"/>
  <c r="H12" i="2"/>
  <c r="G12" i="2"/>
  <c r="F12" i="2"/>
  <c r="H11" i="2"/>
  <c r="G11" i="2"/>
  <c r="G10" i="2" s="1"/>
  <c r="F11" i="2"/>
  <c r="E11" i="2"/>
  <c r="E10" i="2" s="1"/>
  <c r="G14" i="2"/>
  <c r="F14" i="2"/>
  <c r="E14" i="2"/>
  <c r="F10" i="2" l="1"/>
  <c r="P10" i="2" s="1"/>
  <c r="P12" i="2"/>
  <c r="P13" i="2"/>
  <c r="P14" i="2"/>
  <c r="P11" i="2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<sst xmlns="http://schemas.openxmlformats.org/spreadsheetml/2006/main" count="17" uniqueCount="13">
  <si>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</si>
  <si>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</si>
  <si>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 xml:space="preserve">Расходы (тыс. рублей) </t>
  </si>
  <si>
    <t>Итого</t>
  </si>
  <si>
    <t>всего</t>
  </si>
  <si>
    <t xml:space="preserve">областной бюджет </t>
  </si>
  <si>
    <t>бюджет Нолинского муниципального района</t>
  </si>
  <si>
    <t>федераль-ный бюджет</t>
  </si>
  <si>
    <r>
      <t xml:space="preserve">Источник фи-нансирова-ния, ответст-венный испол-нитель, </t>
    </r>
    <r>
      <rPr>
        <sz val="9"/>
        <color theme="1"/>
        <rFont val="Times New Roman"/>
        <family val="1"/>
        <charset val="204"/>
      </rPr>
      <t>соисполнитель</t>
    </r>
  </si>
  <si>
    <t xml:space="preserve">Приложение №3
к муниципальной программе «Обес-печение оказания услуг, своевремен-ного и качественного решения вопросов, находящихся в компетенции органов местного
самоуправления Нолинского района» на 2020 – 2030 годы
</t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</si>
  <si>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                 решения вопросов,  находящихся в компетенции органов местного самоуправления Нолинского района» на 2020 – 2030 годы</t>
    </r>
    <r>
      <rPr>
        <sz val="14"/>
        <color theme="1"/>
        <rFont val="Times New Roman"/>
        <family val="1"/>
        <charset val="204"/>
      </rPr>
      <t xml:space="preserve">
</t>
    </r>
  </si>
  <si>
    <t>Муниципальная программа Нолин ского района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</si>
  <si>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0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</si>
</sst>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/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8"/>
  <sheetViews>
    <sheetView tabSelected="1" topLeftCell="A25" workbookViewId="0">
      <selection activeCell="P10" sqref="P10"/>
    </sheetView>
  </sheetViews>
  <sheetFormatPr defaultRowHeight="15" x14ac:dyDescent="0.25"/>
  <cols>
    <col min="1" max="1" width="5.7109375" customWidth="1"/>
    <col min="2" max="2" width="20.28515625" style="17" customWidth="1"/>
    <col min="3" max="3" width="11.7109375" style="13" customWidth="1"/>
    <col min="4" max="4" width="1.28515625" customWidth="1"/>
    <col min="5" max="5" width="8.7109375" customWidth="1"/>
    <col min="6" max="15" width="7.7109375" customWidth="1"/>
    <col min="16" max="16" width="10.7109375" customWidth="1"/>
    <col min="17" max="21" width="9.140625" hidden="1" customWidth="1"/>
  </cols>
  <sheetData>
    <row r="1" spans="1:21" ht="15" customHeight="1" x14ac:dyDescent="0.25">
      <c r="E1" s="15"/>
      <c r="F1" s="15"/>
      <c r="G1" s="15"/>
      <c r="H1" s="15"/>
      <c r="I1" s="15"/>
      <c r="J1" s="28" t="s">
        <v>9</v>
      </c>
      <c r="K1" s="28"/>
      <c r="L1" s="28"/>
      <c r="M1" s="28"/>
      <c r="N1" s="28"/>
      <c r="O1" s="28"/>
      <c r="P1" s="15"/>
    </row>
    <row r="2" spans="1:21" ht="30" customHeight="1" x14ac:dyDescent="0.25">
      <c r="D2" s="15"/>
      <c r="E2" s="15"/>
      <c r="F2" s="15"/>
      <c r="G2" s="15"/>
      <c r="H2" s="15"/>
      <c r="I2" s="15"/>
      <c r="J2" s="28"/>
      <c r="K2" s="28"/>
      <c r="L2" s="28"/>
      <c r="M2" s="28"/>
      <c r="N2" s="28"/>
      <c r="O2" s="28"/>
      <c r="P2" s="15"/>
    </row>
    <row r="3" spans="1:21" ht="15" customHeight="1" x14ac:dyDescent="0.25">
      <c r="D3" s="15"/>
      <c r="E3" s="15"/>
      <c r="F3" s="15"/>
      <c r="G3" s="15"/>
      <c r="H3" s="15"/>
      <c r="I3" s="15"/>
      <c r="J3" s="28"/>
      <c r="K3" s="28"/>
      <c r="L3" s="28"/>
      <c r="M3" s="28"/>
      <c r="N3" s="28"/>
      <c r="O3" s="28"/>
      <c r="P3" s="15"/>
    </row>
    <row r="4" spans="1:21" ht="93" customHeight="1" x14ac:dyDescent="0.25">
      <c r="D4" s="15"/>
      <c r="E4" s="15"/>
      <c r="F4" s="15"/>
      <c r="G4" s="15"/>
      <c r="H4" s="15"/>
      <c r="I4" s="15"/>
      <c r="J4" s="28"/>
      <c r="K4" s="28"/>
      <c r="L4" s="28"/>
      <c r="M4" s="28"/>
      <c r="N4" s="28"/>
      <c r="O4" s="28"/>
      <c r="P4" s="15"/>
    </row>
    <row r="5" spans="1:21" ht="34.5" customHeight="1" x14ac:dyDescent="0.25">
      <c r="A5" s="25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21" ht="30.75" customHeigh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21" ht="12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21" ht="36.75" customHeight="1" x14ac:dyDescent="0.25">
      <c r="A8" s="24" t="s">
        <v>0</v>
      </c>
      <c r="B8" s="23" t="s">
        <v>1</v>
      </c>
      <c r="C8" s="23" t="s">
        <v>8</v>
      </c>
      <c r="D8" s="26" t="s">
        <v>2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11"/>
      <c r="R8" s="11"/>
      <c r="S8" s="11"/>
      <c r="T8" s="11"/>
      <c r="U8" s="12"/>
    </row>
    <row r="9" spans="1:21" ht="41.25" customHeight="1" x14ac:dyDescent="0.25">
      <c r="A9" s="24"/>
      <c r="B9" s="23"/>
      <c r="C9" s="23"/>
      <c r="D9" s="2"/>
      <c r="E9" s="3">
        <v>2020</v>
      </c>
      <c r="F9" s="3">
        <v>2021</v>
      </c>
      <c r="G9" s="3">
        <v>2022</v>
      </c>
      <c r="H9" s="3">
        <v>2023</v>
      </c>
      <c r="I9" s="10">
        <v>2024</v>
      </c>
      <c r="J9" s="10">
        <v>2025</v>
      </c>
      <c r="K9" s="10">
        <v>2026</v>
      </c>
      <c r="L9" s="10">
        <v>2027</v>
      </c>
      <c r="M9" s="10">
        <v>2028</v>
      </c>
      <c r="N9" s="10">
        <v>2029</v>
      </c>
      <c r="O9" s="3">
        <v>2030</v>
      </c>
      <c r="P9" s="4" t="s">
        <v>3</v>
      </c>
      <c r="Q9" s="5"/>
      <c r="R9" s="5"/>
      <c r="S9" s="5"/>
      <c r="T9" s="5"/>
      <c r="U9" s="5"/>
    </row>
    <row r="10" spans="1:21" ht="27" customHeight="1" x14ac:dyDescent="0.25">
      <c r="A10" s="20"/>
      <c r="B10" s="19" t="s">
        <v>11</v>
      </c>
      <c r="C10" s="16" t="s">
        <v>4</v>
      </c>
      <c r="D10" s="3"/>
      <c r="E10" s="10">
        <f t="shared" ref="E10:O10" si="0">SUM(E11+E12+E13)</f>
        <v>4965.3599999999997</v>
      </c>
      <c r="F10" s="10">
        <f t="shared" si="0"/>
        <v>4680.6000000000004</v>
      </c>
      <c r="G10" s="10">
        <f t="shared" si="0"/>
        <v>5923</v>
      </c>
      <c r="H10" s="10">
        <v>8097.3</v>
      </c>
      <c r="I10" s="10">
        <f t="shared" si="0"/>
        <v>5642.4</v>
      </c>
      <c r="J10" s="10">
        <f t="shared" si="0"/>
        <v>5747.2</v>
      </c>
      <c r="K10" s="10">
        <f t="shared" si="0"/>
        <v>5747.2</v>
      </c>
      <c r="L10" s="10">
        <f t="shared" si="0"/>
        <v>5747.2</v>
      </c>
      <c r="M10" s="10">
        <f t="shared" si="0"/>
        <v>5747.2</v>
      </c>
      <c r="N10" s="10">
        <f t="shared" si="0"/>
        <v>5747.2</v>
      </c>
      <c r="O10" s="10">
        <f t="shared" si="0"/>
        <v>5747.2</v>
      </c>
      <c r="P10" s="10">
        <f>SUM(E10:O10)</f>
        <v>63791.859999999979</v>
      </c>
      <c r="Q10" s="5"/>
      <c r="R10" s="5"/>
      <c r="S10" s="5"/>
      <c r="T10" s="5"/>
      <c r="U10" s="5"/>
    </row>
    <row r="11" spans="1:21" ht="43.5" customHeight="1" x14ac:dyDescent="0.25">
      <c r="A11" s="20"/>
      <c r="B11" s="19"/>
      <c r="C11" s="16" t="s">
        <v>7</v>
      </c>
      <c r="D11" s="3"/>
      <c r="E11" s="3">
        <f t="shared" ref="E11:H13" si="1">E15</f>
        <v>0</v>
      </c>
      <c r="F11" s="3">
        <f t="shared" si="1"/>
        <v>0</v>
      </c>
      <c r="G11" s="3">
        <f t="shared" si="1"/>
        <v>0</v>
      </c>
      <c r="H11" s="3">
        <f t="shared" si="1"/>
        <v>0</v>
      </c>
      <c r="I11" s="10">
        <f t="shared" ref="I11:J11" si="2">I15</f>
        <v>0</v>
      </c>
      <c r="J11" s="10">
        <f t="shared" si="2"/>
        <v>0</v>
      </c>
      <c r="K11" s="10">
        <f t="shared" ref="K11:O11" si="3">K15</f>
        <v>0</v>
      </c>
      <c r="L11" s="10">
        <f t="shared" si="3"/>
        <v>0</v>
      </c>
      <c r="M11" s="10">
        <f t="shared" si="3"/>
        <v>0</v>
      </c>
      <c r="N11" s="10">
        <f t="shared" si="3"/>
        <v>0</v>
      </c>
      <c r="O11" s="10">
        <f t="shared" si="3"/>
        <v>0</v>
      </c>
      <c r="P11" s="3">
        <f>SUM(E11:O11)</f>
        <v>0</v>
      </c>
      <c r="Q11" s="5"/>
      <c r="R11" s="5"/>
      <c r="S11" s="5"/>
      <c r="T11" s="5"/>
      <c r="U11" s="5"/>
    </row>
    <row r="12" spans="1:21" ht="33" customHeight="1" x14ac:dyDescent="0.25">
      <c r="A12" s="20"/>
      <c r="B12" s="19"/>
      <c r="C12" s="16" t="s">
        <v>5</v>
      </c>
      <c r="D12" s="3"/>
      <c r="E12" s="3">
        <v>180</v>
      </c>
      <c r="F12" s="3">
        <f t="shared" si="1"/>
        <v>0</v>
      </c>
      <c r="G12" s="3">
        <f t="shared" si="1"/>
        <v>0</v>
      </c>
      <c r="H12" s="3">
        <f t="shared" si="1"/>
        <v>0</v>
      </c>
      <c r="I12" s="10">
        <f t="shared" ref="I12:J12" si="4">I16</f>
        <v>0</v>
      </c>
      <c r="J12" s="10">
        <f t="shared" si="4"/>
        <v>0</v>
      </c>
      <c r="K12" s="10">
        <f t="shared" ref="K12:O12" si="5">K16</f>
        <v>0</v>
      </c>
      <c r="L12" s="10">
        <f t="shared" si="5"/>
        <v>0</v>
      </c>
      <c r="M12" s="10">
        <f t="shared" si="5"/>
        <v>0</v>
      </c>
      <c r="N12" s="10">
        <f t="shared" si="5"/>
        <v>0</v>
      </c>
      <c r="O12" s="10">
        <f t="shared" si="5"/>
        <v>0</v>
      </c>
      <c r="P12" s="3">
        <f>SUM(E12:O12)</f>
        <v>180</v>
      </c>
      <c r="Q12" s="5"/>
      <c r="R12" s="5"/>
      <c r="S12" s="5"/>
      <c r="T12" s="5"/>
      <c r="U12" s="5"/>
    </row>
    <row r="13" spans="1:21" ht="68.25" customHeight="1" x14ac:dyDescent="0.25">
      <c r="A13" s="20"/>
      <c r="B13" s="19"/>
      <c r="C13" s="16" t="s">
        <v>6</v>
      </c>
      <c r="D13" s="6"/>
      <c r="E13" s="3">
        <f t="shared" si="1"/>
        <v>4785.3599999999997</v>
      </c>
      <c r="F13" s="3">
        <f t="shared" si="1"/>
        <v>4680.6000000000004</v>
      </c>
      <c r="G13" s="3">
        <f t="shared" si="1"/>
        <v>5923</v>
      </c>
      <c r="H13" s="3">
        <v>8097.3</v>
      </c>
      <c r="I13" s="10">
        <f t="shared" ref="I13:J13" si="6">I17</f>
        <v>5642.4</v>
      </c>
      <c r="J13" s="10">
        <f t="shared" si="6"/>
        <v>5747.2</v>
      </c>
      <c r="K13" s="10">
        <f t="shared" ref="K13:O13" si="7">K17</f>
        <v>5747.2</v>
      </c>
      <c r="L13" s="10">
        <f t="shared" si="7"/>
        <v>5747.2</v>
      </c>
      <c r="M13" s="10">
        <f t="shared" si="7"/>
        <v>5747.2</v>
      </c>
      <c r="N13" s="10">
        <f t="shared" si="7"/>
        <v>5747.2</v>
      </c>
      <c r="O13" s="10">
        <f t="shared" si="7"/>
        <v>5747.2</v>
      </c>
      <c r="P13" s="3">
        <f>SUM(E13:O13)</f>
        <v>63611.859999999979</v>
      </c>
      <c r="Q13" s="5"/>
      <c r="R13" s="5"/>
      <c r="S13" s="5"/>
      <c r="T13" s="5"/>
      <c r="U13" s="5"/>
    </row>
    <row r="14" spans="1:21" ht="39" customHeight="1" x14ac:dyDescent="0.25">
      <c r="A14" s="21"/>
      <c r="B14" s="22" t="s">
        <v>12</v>
      </c>
      <c r="C14" s="16" t="s">
        <v>4</v>
      </c>
      <c r="D14" s="3"/>
      <c r="E14" s="3">
        <f t="shared" ref="E14:G14" si="8">SUM(E15+E16+E17)</f>
        <v>4965.3599999999997</v>
      </c>
      <c r="F14" s="3">
        <f t="shared" si="8"/>
        <v>4680.6000000000004</v>
      </c>
      <c r="G14" s="3">
        <f t="shared" si="8"/>
        <v>5923</v>
      </c>
      <c r="H14" s="3">
        <v>8097.3</v>
      </c>
      <c r="I14" s="10">
        <f t="shared" ref="I14:J14" si="9">SUM(I15+I16+I17)</f>
        <v>5642.4</v>
      </c>
      <c r="J14" s="10">
        <f t="shared" si="9"/>
        <v>5747.2</v>
      </c>
      <c r="K14" s="10">
        <f t="shared" ref="K14:O14" si="10">SUM(K15+K16+K17)</f>
        <v>5747.2</v>
      </c>
      <c r="L14" s="10">
        <f t="shared" si="10"/>
        <v>5747.2</v>
      </c>
      <c r="M14" s="10">
        <f t="shared" si="10"/>
        <v>5747.2</v>
      </c>
      <c r="N14" s="10">
        <f t="shared" si="10"/>
        <v>5747.2</v>
      </c>
      <c r="O14" s="10">
        <f t="shared" si="10"/>
        <v>5747.2</v>
      </c>
      <c r="P14" s="3">
        <f>SUM(E14:O14)</f>
        <v>63791.859999999979</v>
      </c>
      <c r="Q14" s="5"/>
      <c r="R14" s="5"/>
      <c r="S14" s="5"/>
      <c r="T14" s="5"/>
      <c r="U14" s="5"/>
    </row>
    <row r="15" spans="1:21" ht="45.75" customHeight="1" x14ac:dyDescent="0.25">
      <c r="A15" s="21"/>
      <c r="B15" s="22"/>
      <c r="C15" s="16" t="s">
        <v>7</v>
      </c>
      <c r="D15" s="3"/>
      <c r="E15" s="3">
        <v>0</v>
      </c>
      <c r="F15" s="3">
        <v>0</v>
      </c>
      <c r="G15" s="3">
        <v>0</v>
      </c>
      <c r="H15" s="3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3">
        <f>SUM(E15+F15+G15+H15+O15)</f>
        <v>0</v>
      </c>
      <c r="Q15" s="5"/>
      <c r="R15" s="5"/>
      <c r="S15" s="5"/>
      <c r="T15" s="5"/>
      <c r="U15" s="5"/>
    </row>
    <row r="16" spans="1:21" ht="31.5" customHeight="1" x14ac:dyDescent="0.25">
      <c r="A16" s="21"/>
      <c r="B16" s="22"/>
      <c r="C16" s="16" t="s">
        <v>5</v>
      </c>
      <c r="D16" s="3"/>
      <c r="E16" s="3">
        <v>180</v>
      </c>
      <c r="F16" s="3">
        <v>0</v>
      </c>
      <c r="G16" s="3">
        <v>0</v>
      </c>
      <c r="H16" s="3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3">
        <f>SUM(E16+F16+G16+H16+O16)</f>
        <v>180</v>
      </c>
      <c r="Q16" s="5"/>
      <c r="R16" s="5"/>
      <c r="S16" s="5"/>
      <c r="T16" s="5"/>
      <c r="U16" s="5"/>
    </row>
    <row r="17" spans="1:21" ht="68.25" customHeight="1" x14ac:dyDescent="0.25">
      <c r="A17" s="21"/>
      <c r="B17" s="22"/>
      <c r="C17" s="16" t="s">
        <v>6</v>
      </c>
      <c r="D17" s="7"/>
      <c r="E17" s="8">
        <v>4785.3599999999997</v>
      </c>
      <c r="F17" s="8">
        <v>4680.6000000000004</v>
      </c>
      <c r="G17" s="8">
        <f>5606.6+116+200.4</f>
        <v>5923</v>
      </c>
      <c r="H17" s="8">
        <v>8097.3</v>
      </c>
      <c r="I17" s="8">
        <v>5642.4</v>
      </c>
      <c r="J17" s="8">
        <v>5747.2</v>
      </c>
      <c r="K17" s="8">
        <v>5747.2</v>
      </c>
      <c r="L17" s="8">
        <v>5747.2</v>
      </c>
      <c r="M17" s="8">
        <v>5747.2</v>
      </c>
      <c r="N17" s="8">
        <v>5747.2</v>
      </c>
      <c r="O17" s="8">
        <v>5747.2</v>
      </c>
      <c r="P17" s="8">
        <f>SUM(E17:O17)</f>
        <v>63611.859999999979</v>
      </c>
      <c r="Q17" s="9"/>
      <c r="R17" s="9"/>
      <c r="S17" s="9"/>
      <c r="T17" s="9"/>
      <c r="U17" s="9"/>
    </row>
    <row r="18" spans="1:21" ht="18.75" x14ac:dyDescent="0.3">
      <c r="A18" s="1"/>
      <c r="B18" s="18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1" ht="18.75" x14ac:dyDescent="0.3">
      <c r="A19" s="1"/>
      <c r="B19" s="18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1" ht="18.75" x14ac:dyDescent="0.3">
      <c r="A20" s="1"/>
      <c r="B20" s="18"/>
      <c r="C20" s="1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1" ht="18.75" x14ac:dyDescent="0.3">
      <c r="A21" s="1"/>
      <c r="B21" s="18"/>
      <c r="C21" s="1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1" ht="18.75" x14ac:dyDescent="0.3">
      <c r="A22" s="1"/>
      <c r="B22" s="18"/>
      <c r="C22" s="1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1" ht="18.75" x14ac:dyDescent="0.3">
      <c r="A23" s="1"/>
      <c r="B23" s="18"/>
      <c r="C23" s="1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1" ht="18.75" x14ac:dyDescent="0.3">
      <c r="A24" s="1"/>
      <c r="B24" s="18"/>
      <c r="C24" s="1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1" ht="18.75" x14ac:dyDescent="0.3">
      <c r="A25" s="1"/>
      <c r="B25" s="18"/>
      <c r="C25" s="1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1" ht="18.75" x14ac:dyDescent="0.3">
      <c r="A26" s="1"/>
      <c r="B26" s="18"/>
      <c r="C26" s="1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1" ht="18.75" x14ac:dyDescent="0.3">
      <c r="A27" s="1"/>
      <c r="B27" s="18"/>
      <c r="C27" s="1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1" ht="18.75" x14ac:dyDescent="0.3">
      <c r="A28" s="1"/>
      <c r="B28" s="18"/>
      <c r="C28" s="1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1" ht="18.75" x14ac:dyDescent="0.3">
      <c r="A29" s="1"/>
      <c r="B29" s="18"/>
      <c r="C29" s="1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1" ht="18.75" x14ac:dyDescent="0.3">
      <c r="A30" s="1"/>
      <c r="B30" s="18"/>
      <c r="C30" s="1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1" ht="18.75" x14ac:dyDescent="0.3">
      <c r="A31" s="1"/>
      <c r="B31" s="18"/>
      <c r="C31" s="1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1" ht="18.75" x14ac:dyDescent="0.3">
      <c r="A32" s="1"/>
      <c r="B32" s="18"/>
      <c r="C32" s="1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8.75" x14ac:dyDescent="0.3">
      <c r="A33" s="1"/>
      <c r="B33" s="18"/>
      <c r="C33" s="1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8.75" x14ac:dyDescent="0.3">
      <c r="A34" s="1"/>
      <c r="B34" s="18"/>
      <c r="C34" s="1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8.75" x14ac:dyDescent="0.3">
      <c r="A35" s="1"/>
      <c r="B35" s="18"/>
      <c r="C35" s="1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8.75" x14ac:dyDescent="0.3">
      <c r="A36" s="1"/>
      <c r="B36" s="18"/>
      <c r="C36" s="1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8.75" x14ac:dyDescent="0.3">
      <c r="A37" s="1"/>
      <c r="B37" s="18"/>
      <c r="C37" s="1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8.75" x14ac:dyDescent="0.3">
      <c r="A38" s="1"/>
      <c r="B38" s="18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.75" x14ac:dyDescent="0.3">
      <c r="A39" s="1"/>
      <c r="B39" s="18"/>
      <c r="C39" s="1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8.75" x14ac:dyDescent="0.3">
      <c r="A40" s="1"/>
      <c r="B40" s="18"/>
      <c r="C40" s="1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8.75" x14ac:dyDescent="0.3">
      <c r="A41" s="1"/>
      <c r="B41" s="18"/>
      <c r="C41" s="1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8.75" x14ac:dyDescent="0.3">
      <c r="A42" s="1"/>
      <c r="B42" s="18"/>
      <c r="C42" s="1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8.75" x14ac:dyDescent="0.3">
      <c r="A43" s="1"/>
      <c r="B43" s="18"/>
      <c r="C43" s="1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8.75" x14ac:dyDescent="0.3">
      <c r="A44" s="1"/>
      <c r="B44" s="18"/>
      <c r="C44" s="1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8.75" x14ac:dyDescent="0.3">
      <c r="A45" s="1"/>
      <c r="B45" s="18"/>
      <c r="C45" s="1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8.75" x14ac:dyDescent="0.3">
      <c r="A46" s="1"/>
      <c r="B46" s="18"/>
      <c r="C46" s="1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8.75" x14ac:dyDescent="0.3">
      <c r="A47" s="1"/>
      <c r="B47" s="18"/>
      <c r="C47" s="1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8.75" x14ac:dyDescent="0.3">
      <c r="A48" s="1"/>
      <c r="B48" s="18"/>
      <c r="C48" s="1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10">
    <mergeCell ref="C8:C9"/>
    <mergeCell ref="A8:A9"/>
    <mergeCell ref="A5:P7"/>
    <mergeCell ref="D8:P8"/>
    <mergeCell ref="J1:O4"/>
    <mergeCell ref="B10:B13"/>
    <mergeCell ref="A10:A13"/>
    <mergeCell ref="A14:A17"/>
    <mergeCell ref="B14:B17"/>
    <mergeCell ref="B8:B9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2023-11-23T07:41:50Z</dcterms:modified>
</cp:coreProperties>
</file>